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  <sheet name="Arkusz2" sheetId="2" state="visible" r:id="rId3"/>
  </sheets>
  <definedNames>
    <definedName function="false" hidden="false" localSheetId="0" name="_xlnm.Print_Area" vbProcedure="false">Kosztorys!$A$1:$H$15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<sst xmlns="http://schemas.openxmlformats.org/spreadsheetml/2006/main" count="31" uniqueCount="27">
  <si>
    <t xml:space="preserve">KOSZTORYS INWESTORSKI SZACUNKOWY</t>
  </si>
  <si>
    <t xml:space="preserve">Modernizacja infrastruktury kompleksu Rusałka w Poznaniu - mała architektura</t>
  </si>
  <si>
    <t xml:space="preserve">FAZA:</t>
  </si>
  <si>
    <t xml:space="preserve">PROJEKT TECHNICZNY</t>
  </si>
  <si>
    <t xml:space="preserve">Lp.</t>
  </si>
  <si>
    <t xml:space="preserve">Opis</t>
  </si>
  <si>
    <t xml:space="preserve">jednostka obmiarowa</t>
  </si>
  <si>
    <t xml:space="preserve">Ilość</t>
  </si>
  <si>
    <t xml:space="preserve">Cena jednostkowa</t>
  </si>
  <si>
    <t xml:space="preserve">Wartość netto</t>
  </si>
  <si>
    <t xml:space="preserve">Wartość brutto (VAT 23%)</t>
  </si>
  <si>
    <t xml:space="preserve">Podatek VAT 23%</t>
  </si>
  <si>
    <t xml:space="preserve">I</t>
  </si>
  <si>
    <t xml:space="preserve">Roboty przygotowawcze</t>
  </si>
  <si>
    <t xml:space="preserve">Roboty pomiarowe - wytyczenie małej architektury</t>
  </si>
  <si>
    <t xml:space="preserve">komplet</t>
  </si>
  <si>
    <t xml:space="preserve">II</t>
  </si>
  <si>
    <t xml:space="preserve">Roboty rozbiórkowe</t>
  </si>
  <si>
    <t xml:space="preserve">Demontaż wraz z utylizacją istniejacych ławek z oparciem</t>
  </si>
  <si>
    <t xml:space="preserve">szt.</t>
  </si>
  <si>
    <t xml:space="preserve">Demontaż wraz z utylizacją istniejacych stojaków na rowery</t>
  </si>
  <si>
    <t xml:space="preserve">III</t>
  </si>
  <si>
    <t xml:space="preserve">Mała architektura</t>
  </si>
  <si>
    <t xml:space="preserve">Ławki LAW-06 (zgodnie z Katalogiem Mebli Miejskich Poznania) z oparciem i podłokietnikami o wymiarach 181x81x65 (dł. x wys. x szer.) wykonane ze stali ocynkowanej i malowanej proszkowo, siedzisko i oparcie z drewna egzotycznego wraz z montażem i fundamentem</t>
  </si>
  <si>
    <t xml:space="preserve"> Leżak miejski stały kotwiony o wymiarach (175-185) x (75-85) x (75-85) (dł. x wys. x szer.).  o konstrukcji z profili stalowych min. 40x40 mm. Stal ocynkowana i malowana proszkowo, szczeble z drewna egzotycznego. Montaż wraz z fundamentem.</t>
  </si>
  <si>
    <t xml:space="preserve">Stojak rowerowy STO-02 (zgodnie z Katalogiem Mebli Miejskich Poznania) o wymiarach dł. 100 cm, wys. 70 cm, średnica rur 4,8 mm , wykonany ze stali nierdzewnej wraz z montażem i fundamentem</t>
  </si>
  <si>
    <t xml:space="preserve">SUMA: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</si>
</sst>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_-* #,##0.00&quot; zł&quot;_-;\-* #,##0.00&quot; zł&quot;_-;_-* \-??&quot; zł&quot;_-;_-@_-"/>
  </numFmts>
  <fonts count="14">
    <font>
      <sz val="11"/>
      <color rgb="FF000000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b val="true"/>
      <sz val="14"/>
      <color rgb="FF000000"/>
      <name val="Czcionka tekstu podstawowego"/>
      <family val="0"/>
      <charset val="238"/>
    </font>
    <font>
      <b val="true"/>
      <sz val="12"/>
      <name val="Czcionka tekstu podstawowego"/>
      <family val="0"/>
      <charset val="238"/>
    </font>
    <font>
      <b val="true"/>
      <sz val="11"/>
      <name val="Czcionka tekstu podstawowego"/>
      <family val="0"/>
      <charset val="238"/>
    </font>
    <font>
      <b val="true"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 val="true"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 val="true"/>
      <sz val="11"/>
      <color rgb="FFFF0000"/>
      <name val="Calibri"/>
      <family val="2"/>
      <charset val="238"/>
    </font>
    <font>
      <sz val="11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D9D9D9"/>
        <bgColor rgb="FFC0C0C0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1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1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13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2" borderId="1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3" borderId="1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1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3" borderId="19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3" borderId="2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2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0" borderId="2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2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3" borderId="2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3" borderId="2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3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2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3" borderId="2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3" borderId="2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10" fillId="2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2" borderId="2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1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2" borderId="14" xfId="17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ColWidth="8.609375" defaultRowHeight="13.8" zeroHeight="false" outlineLevelRow="0" outlineLevelCol="0"/>
  <cols>
    <col collapsed="false" customWidth="true" hidden="false" outlineLevel="0" max="1" min="1" style="1" width="5.69"/>
    <col collapsed="false" customWidth="true" hidden="false" outlineLevel="0" max="2" min="2" style="2" width="46.59"/>
    <col collapsed="false" customWidth="true" hidden="false" outlineLevel="0" max="3" min="3" style="1" width="9.7"/>
    <col collapsed="false" customWidth="true" hidden="false" outlineLevel="0" max="4" min="4" style="3" width="13.6"/>
    <col collapsed="false" customWidth="true" hidden="false" outlineLevel="0" max="5" min="5" style="4" width="12.6"/>
    <col collapsed="false" customWidth="true" hidden="false" outlineLevel="0" max="6" min="6" style="4" width="13.2"/>
    <col collapsed="false" customWidth="true" hidden="false" outlineLevel="0" max="7" min="7" style="0" width="13.2"/>
    <col collapsed="false" customWidth="true" hidden="false" outlineLevel="0" max="8" min="8" style="0" width="13"/>
    <col collapsed="false" customWidth="true" hidden="false" outlineLevel="0" max="12" min="12" style="0" width="14.6"/>
  </cols>
  <sheetData>
    <row r="1" customFormat="false" ht="17.4" hidden="false" customHeight="false" outlineLevel="0" collapsed="false">
      <c r="A1" s="5" t="s">
        <v>0</v>
      </c>
      <c r="B1" s="5"/>
      <c r="C1" s="5"/>
      <c r="D1" s="5"/>
      <c r="E1" s="5"/>
      <c r="F1" s="5"/>
      <c r="G1" s="5"/>
      <c r="H1" s="5"/>
    </row>
    <row r="2" customFormat="false" ht="15.6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</row>
    <row r="3" customFormat="false" ht="13.8" hidden="false" customHeight="false" outlineLevel="0" collapsed="false">
      <c r="A3" s="7" t="s">
        <v>2</v>
      </c>
      <c r="B3" s="8" t="s">
        <v>3</v>
      </c>
      <c r="C3" s="8"/>
      <c r="D3" s="8"/>
      <c r="E3" s="8"/>
      <c r="F3" s="8"/>
      <c r="G3" s="9"/>
      <c r="H3" s="10"/>
    </row>
    <row r="4" customFormat="false" ht="14.4" hidden="false" customHeight="false" outlineLevel="0" collapsed="false">
      <c r="A4" s="11"/>
      <c r="B4" s="12"/>
      <c r="C4" s="13"/>
      <c r="D4" s="14"/>
      <c r="E4" s="15"/>
      <c r="F4" s="15"/>
      <c r="G4" s="16"/>
      <c r="H4" s="17"/>
    </row>
    <row r="5" s="2" customFormat="true" ht="29.4" hidden="false" customHeight="false" outlineLevel="0" collapsed="false">
      <c r="A5" s="18" t="s">
        <v>4</v>
      </c>
      <c r="B5" s="19" t="s">
        <v>5</v>
      </c>
      <c r="C5" s="19" t="s">
        <v>6</v>
      </c>
      <c r="D5" s="20" t="s">
        <v>7</v>
      </c>
      <c r="E5" s="21" t="s">
        <v>8</v>
      </c>
      <c r="F5" s="22" t="s">
        <v>9</v>
      </c>
      <c r="G5" s="23" t="s">
        <v>10</v>
      </c>
      <c r="H5" s="24" t="s">
        <v>11</v>
      </c>
    </row>
    <row r="6" customFormat="false" ht="14.4" hidden="false" customHeight="false" outlineLevel="0" collapsed="false">
      <c r="A6" s="25" t="s">
        <v>12</v>
      </c>
      <c r="B6" s="26" t="s">
        <v>13</v>
      </c>
      <c r="C6" s="27"/>
      <c r="D6" s="28"/>
      <c r="E6" s="29"/>
      <c r="F6" s="30"/>
      <c r="G6" s="31"/>
      <c r="H6" s="32"/>
    </row>
    <row r="7" customFormat="false" ht="14.4" hidden="false" customHeight="false" outlineLevel="0" collapsed="false">
      <c r="A7" s="33" t="n">
        <v>1</v>
      </c>
      <c r="B7" s="34" t="s">
        <v>14</v>
      </c>
      <c r="C7" s="35" t="s">
        <v>15</v>
      </c>
      <c r="D7" s="36" t="n">
        <v>1</v>
      </c>
      <c r="E7" s="37" t="n">
        <v>0</v>
      </c>
      <c r="F7" s="38" t="n">
        <f aca="false">D7*E7</f>
        <v>0</v>
      </c>
      <c r="G7" s="39" t="n">
        <f aca="false">F7*1.23</f>
        <v>0</v>
      </c>
      <c r="H7" s="40" t="n">
        <f aca="false">G7-F7</f>
        <v>0</v>
      </c>
    </row>
    <row r="8" customFormat="false" ht="14.4" hidden="false" customHeight="false" outlineLevel="0" collapsed="false">
      <c r="A8" s="41" t="s">
        <v>16</v>
      </c>
      <c r="B8" s="42" t="s">
        <v>17</v>
      </c>
      <c r="C8" s="43"/>
      <c r="D8" s="44"/>
      <c r="E8" s="45"/>
      <c r="F8" s="46"/>
      <c r="G8" s="47"/>
      <c r="H8" s="48"/>
    </row>
    <row r="9" customFormat="false" ht="14.4" hidden="false" customHeight="false" outlineLevel="0" collapsed="false">
      <c r="A9" s="49" t="n">
        <v>2</v>
      </c>
      <c r="B9" s="50" t="s">
        <v>18</v>
      </c>
      <c r="C9" s="51" t="s">
        <v>19</v>
      </c>
      <c r="D9" s="52" t="n">
        <v>11</v>
      </c>
      <c r="E9" s="37" t="n">
        <v>0</v>
      </c>
      <c r="F9" s="38" t="n">
        <f aca="false">D9*E9</f>
        <v>0</v>
      </c>
      <c r="G9" s="39" t="n">
        <f aca="false">F9*1.23</f>
        <v>0</v>
      </c>
      <c r="H9" s="40" t="n">
        <f aca="false">G9-F9</f>
        <v>0</v>
      </c>
    </row>
    <row r="10" customFormat="false" ht="14.4" hidden="false" customHeight="false" outlineLevel="0" collapsed="false">
      <c r="A10" s="49" t="n">
        <v>3</v>
      </c>
      <c r="B10" s="50" t="s">
        <v>20</v>
      </c>
      <c r="C10" s="53" t="s">
        <v>19</v>
      </c>
      <c r="D10" s="52" t="n">
        <v>2</v>
      </c>
      <c r="E10" s="37" t="n">
        <v>0</v>
      </c>
      <c r="F10" s="38" t="n">
        <f aca="false">D10*E10</f>
        <v>0</v>
      </c>
      <c r="G10" s="39" t="n">
        <f aca="false">F10*1.23</f>
        <v>0</v>
      </c>
      <c r="H10" s="40" t="n">
        <f aca="false">G10-F10</f>
        <v>0</v>
      </c>
    </row>
    <row r="11" customFormat="false" ht="14.4" hidden="false" customHeight="false" outlineLevel="0" collapsed="false">
      <c r="A11" s="41" t="s">
        <v>21</v>
      </c>
      <c r="B11" s="42" t="s">
        <v>22</v>
      </c>
      <c r="C11" s="43"/>
      <c r="D11" s="44"/>
      <c r="E11" s="54"/>
      <c r="F11" s="55"/>
      <c r="G11" s="47"/>
      <c r="H11" s="48"/>
    </row>
    <row r="12" customFormat="false" ht="72" hidden="false" customHeight="false" outlineLevel="0" collapsed="false">
      <c r="A12" s="49" t="n">
        <v>4</v>
      </c>
      <c r="B12" s="50" t="s">
        <v>23</v>
      </c>
      <c r="C12" s="51" t="s">
        <v>15</v>
      </c>
      <c r="D12" s="52" t="n">
        <v>14</v>
      </c>
      <c r="E12" s="37" t="n">
        <v>0</v>
      </c>
      <c r="F12" s="38" t="n">
        <f aca="false">D12*E12</f>
        <v>0</v>
      </c>
      <c r="G12" s="39" t="n">
        <f aca="false">F12*1.23</f>
        <v>0</v>
      </c>
      <c r="H12" s="40" t="n">
        <f aca="false">G12-F12</f>
        <v>0</v>
      </c>
    </row>
    <row r="13" customFormat="false" ht="72" hidden="false" customHeight="false" outlineLevel="0" collapsed="false">
      <c r="A13" s="49" t="n">
        <v>5</v>
      </c>
      <c r="B13" s="50" t="s">
        <v>24</v>
      </c>
      <c r="C13" s="51" t="s">
        <v>15</v>
      </c>
      <c r="D13" s="52" t="n">
        <v>16</v>
      </c>
      <c r="E13" s="37" t="n">
        <v>0</v>
      </c>
      <c r="F13" s="38" t="n">
        <f aca="false">D13*E13</f>
        <v>0</v>
      </c>
      <c r="G13" s="39" t="n">
        <f aca="false">F13*1.23</f>
        <v>0</v>
      </c>
      <c r="H13" s="40" t="n">
        <f aca="false">G13-F13</f>
        <v>0</v>
      </c>
    </row>
    <row r="14" customFormat="false" ht="58.2" hidden="false" customHeight="false" outlineLevel="0" collapsed="false">
      <c r="A14" s="49" t="n">
        <v>6</v>
      </c>
      <c r="B14" s="50" t="s">
        <v>25</v>
      </c>
      <c r="C14" s="51" t="s">
        <v>15</v>
      </c>
      <c r="D14" s="52" t="n">
        <v>6</v>
      </c>
      <c r="E14" s="37" t="n">
        <v>0</v>
      </c>
      <c r="F14" s="38" t="n">
        <f aca="false">D14*E14</f>
        <v>0</v>
      </c>
      <c r="G14" s="39" t="n">
        <f aca="false">F14*1.23</f>
        <v>0</v>
      </c>
      <c r="H14" s="40" t="n">
        <f aca="false">G14-F14</f>
        <v>0</v>
      </c>
    </row>
    <row r="15" customFormat="false" ht="15" hidden="false" customHeight="true" outlineLevel="0" collapsed="false">
      <c r="B15" s="56"/>
      <c r="E15" s="57" t="s">
        <v>26</v>
      </c>
      <c r="F15" s="58" t="n">
        <f aca="false">SUM(F6:F14)</f>
        <v>0</v>
      </c>
      <c r="G15" s="59" t="n">
        <f aca="false">SUM(G6:G14)</f>
        <v>0</v>
      </c>
      <c r="H15" s="60" t="n">
        <f aca="false">SUM(H6:H14)</f>
        <v>0</v>
      </c>
    </row>
  </sheetData>
  <mergeCells count="3">
    <mergeCell ref="A1:H1"/>
    <mergeCell ref="A2:H2"/>
    <mergeCell ref="B3:F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09375" defaultRowHeight="13.8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2018-02-17T21:15:32Z</dcterms:created>
  <dc:creator>P</dc:creator>
  <dc:description/>
  <dc:language>pl-PL</dc:language>
  <cp:lastModifiedBy>Krzysztof Szczepaniak</cp:lastModifiedBy>
  <cp:lastPrinted>2021-05-06T16:23:41Z</cp:lastPrinted>
  <dcterms:modified xsi:type="dcterms:W3CDTF">2021-05-06T16:26:04Z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